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lter" sheetId="1" r:id="rId1"/>
    <sheet name="Gehalt" sheetId="2" r:id="rId2"/>
  </sheets>
  <calcPr calcId="145621"/>
</workbook>
</file>

<file path=xl/calcChain.xml><?xml version="1.0" encoding="utf-8"?>
<calcChain xmlns="http://schemas.openxmlformats.org/spreadsheetml/2006/main">
  <c r="E6" i="2" l="1"/>
  <c r="E7" i="2" s="1"/>
  <c r="E5" i="2"/>
  <c r="E4" i="2"/>
  <c r="E3" i="2"/>
  <c r="E2" i="2"/>
  <c r="E6" i="1"/>
  <c r="E7" i="1" s="1"/>
  <c r="E5" i="1"/>
  <c r="E4" i="1"/>
  <c r="E3" i="1"/>
  <c r="E2" i="1"/>
</calcChain>
</file>

<file path=xl/sharedStrings.xml><?xml version="1.0" encoding="utf-8"?>
<sst xmlns="http://schemas.openxmlformats.org/spreadsheetml/2006/main" count="14" uniqueCount="13">
  <si>
    <t>Alter (Jahre)</t>
  </si>
  <si>
    <t>Durchschnittsalter</t>
  </si>
  <si>
    <t>Mittleres Alter</t>
  </si>
  <si>
    <t>Häufigstes Alter</t>
  </si>
  <si>
    <t>Jüngster Mitarbeiter</t>
  </si>
  <si>
    <t>Ältester Mitarbeiter</t>
  </si>
  <si>
    <t>Spannweite</t>
  </si>
  <si>
    <t>Gehalt (EUR)</t>
  </si>
  <si>
    <t>Durchschnittsgehalt</t>
  </si>
  <si>
    <t>Mittleres Gehalt</t>
  </si>
  <si>
    <t>Häufigstes Gehalt</t>
  </si>
  <si>
    <t>Niedrigstes Gehalt</t>
  </si>
  <si>
    <t>Höchstes Gehalt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</si>
</sst>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/>
    <xf numFmtId="3" fontId="3" fillId="0" borderId="2" xfId="0" applyNumberFormat="1" applyFont="1" applyBorder="1" applyAlignment="1">
      <alignment horizontal="center" vertical="center" wrapText="1"/>
    </xf>
    <xf numFmtId="4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10</xdr:row>
      <xdr:rowOff>114300</xdr:rowOff>
    </xdr:from>
    <xdr:ext cx="6856749" cy="953466"/>
    <xdr:sp macro="" textlink="">
      <xdr:nvSpPr>
        <xdr:cNvPr id="2" name="Textfeld 1"/>
        <xdr:cNvSpPr txBox="1"/>
      </xdr:nvSpPr>
      <xdr:spPr>
        <a:xfrm>
          <a:off x="1295400" y="2114550"/>
          <a:ext cx="6856749" cy="9534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Das Alter der Mitarbeiter der Hartmann</a:t>
          </a:r>
          <a:r>
            <a:rPr lang="de-DE" sz="1100" baseline="0"/>
            <a:t> GmbH liegt zwischen 26 und 59 Jahren.</a:t>
          </a:r>
        </a:p>
        <a:p>
          <a:r>
            <a:rPr lang="de-DE" sz="1100" baseline="0"/>
            <a:t>Es gibt hier keine Ausreißer, also ist das Durchschnittsalter ein gutes Maß für die Mitte der Verteilung.</a:t>
          </a:r>
        </a:p>
        <a:p>
          <a:r>
            <a:rPr lang="de-DE" sz="1100" baseline="0"/>
            <a:t>Auch das mittlere Alter liegt in der Nähe des Durchschnittsalters und könnte verwendet werden.</a:t>
          </a:r>
        </a:p>
        <a:p>
          <a:r>
            <a:rPr lang="de-DE" sz="1100" baseline="0"/>
            <a:t>Das häufigste Alter zu berechnen macht hier keinen Sinn, weil der Umfang der Stichprobe zu gering ist. </a:t>
          </a:r>
        </a:p>
        <a:p>
          <a:r>
            <a:rPr lang="de-DE" sz="1100" baseline="0"/>
            <a:t>Außerdem gibt es hier ein Problem mit Excel, da sowohl das Alter 32 als auch 33 und 58 jeweils zweimal vorkommen.</a:t>
          </a:r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8</xdr:row>
      <xdr:rowOff>104775</xdr:rowOff>
    </xdr:from>
    <xdr:ext cx="6509282" cy="1009650"/>
    <xdr:sp macro="" textlink="">
      <xdr:nvSpPr>
        <xdr:cNvPr id="2" name="Textfeld 1"/>
        <xdr:cNvSpPr txBox="1"/>
      </xdr:nvSpPr>
      <xdr:spPr>
        <a:xfrm>
          <a:off x="1381125" y="1876425"/>
          <a:ext cx="6509282" cy="10096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DE" sz="1100"/>
            <a:t>Das Gehalt der Mitarbeiter der Hartmann</a:t>
          </a:r>
          <a:r>
            <a:rPr lang="de-DE" sz="1100" baseline="0"/>
            <a:t> GmbH liegt zwischen 2.900 und 12.000 EUR.</a:t>
          </a:r>
        </a:p>
        <a:p>
          <a:r>
            <a:rPr lang="de-DE" sz="1100" baseline="0"/>
            <a:t>Hier gibt es einen Ausreißer, also ist das Durchschnittsgehalt kein gutes Maß für die Mitte der Verteilung.</a:t>
          </a:r>
        </a:p>
        <a:p>
          <a:r>
            <a:rPr lang="de-DE" sz="1100" baseline="0"/>
            <a:t>Hier würde das mittlere Gehalt ein gutes Maß für die Verteilung liefern.</a:t>
          </a:r>
        </a:p>
        <a:p>
          <a:r>
            <a:rPr lang="de-DE" sz="1100" baseline="0"/>
            <a:t>Das häufigste Gehalt zu berechnen macht auch hier keinen Sinn, weil der Umfang der Stichprobe zu gering ist. </a:t>
          </a:r>
          <a:endParaRPr lang="de-DE" sz="1100" b="1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Spannweite ist sehr groß.</a:t>
          </a:r>
          <a:endParaRPr lang="de-DE" sz="1100" b="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baseColWidth="10" defaultRowHeight="15" x14ac:dyDescent="0.25"/>
  <sheetData>
    <row r="1" spans="1:5" ht="15.75" thickBot="1" x14ac:dyDescent="0.3">
      <c r="A1" s="1" t="s">
        <v>0</v>
      </c>
    </row>
    <row r="2" spans="1:5" ht="15.75" thickBot="1" x14ac:dyDescent="0.3">
      <c r="A2" s="2">
        <v>26</v>
      </c>
      <c r="C2" s="3" t="s">
        <v>1</v>
      </c>
      <c r="D2" s="3"/>
      <c r="E2" s="4">
        <f>ROUND(AVERAGE(A2:A22),0)</f>
        <v>41</v>
      </c>
    </row>
    <row r="3" spans="1:5" ht="15.75" thickBot="1" x14ac:dyDescent="0.3">
      <c r="A3" s="2">
        <v>27</v>
      </c>
      <c r="C3" s="3" t="s">
        <v>2</v>
      </c>
      <c r="D3" s="3"/>
      <c r="E3" s="4">
        <f>MEDIAN(A2:A22)</f>
        <v>40</v>
      </c>
    </row>
    <row r="4" spans="1:5" ht="15.75" thickBot="1" x14ac:dyDescent="0.3">
      <c r="A4" s="2">
        <v>28</v>
      </c>
      <c r="C4" s="3" t="s">
        <v>3</v>
      </c>
      <c r="D4" s="3"/>
      <c r="E4" s="4">
        <f>_xlfn.MODE.SNGL(A2:A22)</f>
        <v>32</v>
      </c>
    </row>
    <row r="5" spans="1:5" ht="15.75" thickBot="1" x14ac:dyDescent="0.3">
      <c r="A5" s="2">
        <v>32</v>
      </c>
      <c r="C5" s="3" t="s">
        <v>4</v>
      </c>
      <c r="D5" s="3"/>
      <c r="E5" s="4">
        <f>MIN(A2:A22)</f>
        <v>26</v>
      </c>
    </row>
    <row r="6" spans="1:5" ht="15.75" thickBot="1" x14ac:dyDescent="0.3">
      <c r="A6" s="2">
        <v>32</v>
      </c>
      <c r="C6" s="3" t="s">
        <v>5</v>
      </c>
      <c r="D6" s="3"/>
      <c r="E6" s="4">
        <f>MAX(A2:A22)</f>
        <v>59</v>
      </c>
    </row>
    <row r="7" spans="1:5" ht="15.75" thickBot="1" x14ac:dyDescent="0.3">
      <c r="A7" s="2">
        <v>33</v>
      </c>
      <c r="C7" s="3" t="s">
        <v>6</v>
      </c>
      <c r="D7" s="3"/>
      <c r="E7" s="4">
        <f>E6-E5</f>
        <v>33</v>
      </c>
    </row>
    <row r="8" spans="1:5" ht="15.75" thickBot="1" x14ac:dyDescent="0.3">
      <c r="A8" s="2">
        <v>33</v>
      </c>
    </row>
    <row r="9" spans="1:5" ht="15.75" thickBot="1" x14ac:dyDescent="0.3">
      <c r="A9" s="2">
        <v>34</v>
      </c>
    </row>
    <row r="10" spans="1:5" ht="15.75" thickBot="1" x14ac:dyDescent="0.3">
      <c r="A10" s="2">
        <v>36</v>
      </c>
    </row>
    <row r="11" spans="1:5" ht="15.75" thickBot="1" x14ac:dyDescent="0.3">
      <c r="A11" s="2">
        <v>39</v>
      </c>
    </row>
    <row r="12" spans="1:5" ht="15.75" thickBot="1" x14ac:dyDescent="0.3">
      <c r="A12" s="2">
        <v>40</v>
      </c>
    </row>
    <row r="13" spans="1:5" ht="15.75" thickBot="1" x14ac:dyDescent="0.3">
      <c r="A13" s="2">
        <v>42</v>
      </c>
    </row>
    <row r="14" spans="1:5" ht="15.75" thickBot="1" x14ac:dyDescent="0.3">
      <c r="A14" s="2">
        <v>43</v>
      </c>
    </row>
    <row r="15" spans="1:5" ht="15.75" thickBot="1" x14ac:dyDescent="0.3">
      <c r="A15" s="2">
        <v>46</v>
      </c>
    </row>
    <row r="16" spans="1:5" ht="15.75" thickBot="1" x14ac:dyDescent="0.3">
      <c r="A16" s="2">
        <v>48</v>
      </c>
    </row>
    <row r="17" spans="1:1" ht="15.75" thickBot="1" x14ac:dyDescent="0.3">
      <c r="A17" s="2">
        <v>48</v>
      </c>
    </row>
    <row r="18" spans="1:1" ht="15.75" thickBot="1" x14ac:dyDescent="0.3">
      <c r="A18" s="2">
        <v>50</v>
      </c>
    </row>
    <row r="19" spans="1:1" ht="15.75" thickBot="1" x14ac:dyDescent="0.3">
      <c r="A19" s="2">
        <v>51</v>
      </c>
    </row>
    <row r="20" spans="1:1" ht="15.75" thickBot="1" x14ac:dyDescent="0.3">
      <c r="A20" s="2">
        <v>58</v>
      </c>
    </row>
    <row r="21" spans="1:1" ht="15.75" thickBot="1" x14ac:dyDescent="0.3">
      <c r="A21" s="2">
        <v>58</v>
      </c>
    </row>
    <row r="22" spans="1:1" ht="15.75" thickBot="1" x14ac:dyDescent="0.3">
      <c r="A22" s="2">
        <v>59</v>
      </c>
    </row>
  </sheetData>
  <mergeCells count="6">
    <mergeCell ref="C2:D2"/>
    <mergeCell ref="C3:D3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" sqref="E2"/>
    </sheetView>
  </sheetViews>
  <sheetFormatPr baseColWidth="10" defaultRowHeight="15" x14ac:dyDescent="0.25"/>
  <sheetData>
    <row r="1" spans="1:5" ht="29.25" thickBot="1" x14ac:dyDescent="0.3">
      <c r="A1" s="1" t="s">
        <v>7</v>
      </c>
    </row>
    <row r="2" spans="1:5" ht="15.75" thickBot="1" x14ac:dyDescent="0.3">
      <c r="A2" s="5">
        <v>2900</v>
      </c>
      <c r="C2" s="3" t="s">
        <v>8</v>
      </c>
      <c r="D2" s="3"/>
      <c r="E2" s="6">
        <f>ROUND(AVERAGE(A2:A22),2)</f>
        <v>4119.05</v>
      </c>
    </row>
    <row r="3" spans="1:5" ht="15.75" thickBot="1" x14ac:dyDescent="0.3">
      <c r="A3" s="5">
        <v>2900</v>
      </c>
      <c r="C3" s="3" t="s">
        <v>9</v>
      </c>
      <c r="D3" s="3"/>
      <c r="E3" s="4">
        <f>MEDIAN(A2:A22)</f>
        <v>3700</v>
      </c>
    </row>
    <row r="4" spans="1:5" ht="15.75" thickBot="1" x14ac:dyDescent="0.3">
      <c r="A4" s="5">
        <v>3200</v>
      </c>
      <c r="C4" s="3" t="s">
        <v>10</v>
      </c>
      <c r="D4" s="3"/>
      <c r="E4" s="4">
        <f>_xlfn.MODE.SNGL(A2:A22)</f>
        <v>3200</v>
      </c>
    </row>
    <row r="5" spans="1:5" ht="15.75" thickBot="1" x14ac:dyDescent="0.3">
      <c r="A5" s="5">
        <v>3200</v>
      </c>
      <c r="C5" s="3" t="s">
        <v>11</v>
      </c>
      <c r="D5" s="3"/>
      <c r="E5" s="4">
        <f>MIN(A2:A22)</f>
        <v>2900</v>
      </c>
    </row>
    <row r="6" spans="1:5" ht="15.75" thickBot="1" x14ac:dyDescent="0.3">
      <c r="A6" s="5">
        <v>3200</v>
      </c>
      <c r="C6" s="3" t="s">
        <v>12</v>
      </c>
      <c r="D6" s="3"/>
      <c r="E6" s="4">
        <f>MAX(A2:A22)</f>
        <v>12000</v>
      </c>
    </row>
    <row r="7" spans="1:5" ht="15.75" thickBot="1" x14ac:dyDescent="0.3">
      <c r="A7" s="5">
        <v>3200</v>
      </c>
      <c r="C7" s="3" t="s">
        <v>6</v>
      </c>
      <c r="D7" s="3"/>
      <c r="E7" s="4">
        <f>E6-E5</f>
        <v>9100</v>
      </c>
    </row>
    <row r="8" spans="1:5" ht="15.75" thickBot="1" x14ac:dyDescent="0.3">
      <c r="A8" s="5">
        <v>3200</v>
      </c>
    </row>
    <row r="9" spans="1:5" ht="15.75" thickBot="1" x14ac:dyDescent="0.3">
      <c r="A9" s="5">
        <v>3400</v>
      </c>
    </row>
    <row r="10" spans="1:5" ht="15.75" thickBot="1" x14ac:dyDescent="0.3">
      <c r="A10" s="5">
        <v>3500</v>
      </c>
    </row>
    <row r="11" spans="1:5" ht="15.75" thickBot="1" x14ac:dyDescent="0.3">
      <c r="A11" s="5">
        <v>3500</v>
      </c>
    </row>
    <row r="12" spans="1:5" ht="15.75" thickBot="1" x14ac:dyDescent="0.3">
      <c r="A12" s="5">
        <v>3700</v>
      </c>
    </row>
    <row r="13" spans="1:5" ht="15.75" thickBot="1" x14ac:dyDescent="0.3">
      <c r="A13" s="5">
        <v>3700</v>
      </c>
    </row>
    <row r="14" spans="1:5" ht="15.75" thickBot="1" x14ac:dyDescent="0.3">
      <c r="A14" s="5">
        <v>3800</v>
      </c>
    </row>
    <row r="15" spans="1:5" ht="15.75" thickBot="1" x14ac:dyDescent="0.3">
      <c r="A15" s="5">
        <v>4000</v>
      </c>
    </row>
    <row r="16" spans="1:5" ht="15.75" thickBot="1" x14ac:dyDescent="0.3">
      <c r="A16" s="5">
        <v>4000</v>
      </c>
    </row>
    <row r="17" spans="1:1" ht="15.75" thickBot="1" x14ac:dyDescent="0.3">
      <c r="A17" s="5">
        <v>4500</v>
      </c>
    </row>
    <row r="18" spans="1:1" ht="15.75" thickBot="1" x14ac:dyDescent="0.3">
      <c r="A18" s="5">
        <v>4500</v>
      </c>
    </row>
    <row r="19" spans="1:1" ht="15.75" thickBot="1" x14ac:dyDescent="0.3">
      <c r="A19" s="5">
        <v>4500</v>
      </c>
    </row>
    <row r="20" spans="1:1" ht="15.75" thickBot="1" x14ac:dyDescent="0.3">
      <c r="A20" s="5">
        <v>4800</v>
      </c>
    </row>
    <row r="21" spans="1:1" ht="15.75" thickBot="1" x14ac:dyDescent="0.3">
      <c r="A21" s="5">
        <v>4800</v>
      </c>
    </row>
    <row r="22" spans="1:1" ht="15.75" thickBot="1" x14ac:dyDescent="0.3">
      <c r="A22" s="5">
        <v>12000</v>
      </c>
    </row>
  </sheetData>
  <mergeCells count="6">
    <mergeCell ref="C2:D2"/>
    <mergeCell ref="C3:D3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Alter</vt:lpstr>
      <vt:lpstr>Gehalt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Mathemama</dc:creator>
  <cp:lastModifiedBy>Mathemama</cp:lastModifiedBy>
  <dcterms:created xsi:type="dcterms:W3CDTF">2015-07-23T06:51:15Z</dcterms:created>
  <dcterms:modified xsi:type="dcterms:W3CDTF">2015-07-23T06:51:32Z</dcterms:modified>
</cp:coreProperties>
</file>